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高新区" sheetId="1" r:id="rId1"/>
  </sheets>
  <definedNames>
    <definedName name="_xlnm._FilterDatabase" localSheetId="0" hidden="1">高新区!$A$3:$O$33</definedName>
    <definedName name="_xlnm.Print_Titles" localSheetId="0">高新区!$3:$3</definedName>
  </definedNames>
  <calcPr calcId="144525"/>
</workbook>
</file>

<file path=xl/sharedStrings.xml><?xml version="1.0" encoding="utf-8"?>
<sst xmlns="http://schemas.openxmlformats.org/spreadsheetml/2006/main" count="393" uniqueCount="147">
  <si>
    <t>高新区2021年度巩固拓展脱贫攻坚成果同乡村振兴项目库</t>
  </si>
  <si>
    <t>序号</t>
  </si>
  <si>
    <t>县（市、区）</t>
  </si>
  <si>
    <t>项目名称</t>
  </si>
  <si>
    <t>项目类型</t>
  </si>
  <si>
    <t>建设性质</t>
  </si>
  <si>
    <t>实施地点</t>
  </si>
  <si>
    <t>时间进度</t>
  </si>
  <si>
    <t>责任单位</t>
  </si>
  <si>
    <t>建设任务</t>
  </si>
  <si>
    <t>资金规模</t>
  </si>
  <si>
    <t>资金筹措方式</t>
  </si>
  <si>
    <t>受益对象</t>
  </si>
  <si>
    <t>绩效目标</t>
  </si>
  <si>
    <t>群众参与</t>
  </si>
  <si>
    <t>带贫减贫机制</t>
  </si>
  <si>
    <t>高新区</t>
  </si>
  <si>
    <t xml:space="preserve">    2021年瀛洲街道引驾沟村公共浴池配套项目</t>
  </si>
  <si>
    <t>产业项目</t>
  </si>
  <si>
    <t>新建</t>
  </si>
  <si>
    <t>引驾沟村</t>
  </si>
  <si>
    <t>2021年1月-12月</t>
  </si>
  <si>
    <t>瀛洲街道办事处</t>
  </si>
  <si>
    <t xml:space="preserve">    需平整地面约300平方米，铺设管道约300米，新建围墙100米左右，安装栏杆吉大门铁艺大门等配套设施</t>
  </si>
  <si>
    <t>财政专项扶贫资金</t>
  </si>
  <si>
    <t>瀛洲街道脱贫户41户128人。</t>
  </si>
  <si>
    <t xml:space="preserve">    通过实施该项目，使公共浴池项目具备经营条件</t>
  </si>
  <si>
    <t>是</t>
  </si>
  <si>
    <t xml:space="preserve">    补充完善已建成的扶贫带贫项目，使之具备经营和带贫条件</t>
  </si>
  <si>
    <t xml:space="preserve">    2021年瀛洲街道日光温室大棚配套项目</t>
  </si>
  <si>
    <t xml:space="preserve">    补全日光温室大棚建设所需的排水、硬化路、围墙等配套设施</t>
  </si>
  <si>
    <t xml:space="preserve">    通过实施该项目，使日光温室大棚项目具备经营和租赁条件</t>
  </si>
  <si>
    <t>燕家沟村</t>
  </si>
  <si>
    <t xml:space="preserve">    补全日光温室大棚建设所需的排水、硬化路等配套设施</t>
  </si>
  <si>
    <t xml:space="preserve">    2021年高新区辛店街道林果种植田园综合体（二期）
产业项目</t>
  </si>
  <si>
    <t>辛店街道</t>
  </si>
  <si>
    <t>辛店街道办事处</t>
  </si>
  <si>
    <t xml:space="preserve">    建设20个日光钢构塑料温室，占地约30亩，包括钢构塑料大棚建设等；种植精品水果约300亩，工程包括建园测绘设计、土地平整，土壤深翻改良、电力系统，高低压电路，照明系统、水利设施，输水管道、水肥一体化节水灌溉设备、道路建设，主干道，生产道、水果种苗采购种植，棚架建设、生产用房等。</t>
  </si>
  <si>
    <t xml:space="preserve">    带动村级经济发展，增加村集体经济收入，脱贫户户均年收益计5000元左右。脱贫群众对项目实施效果非常满意。</t>
  </si>
  <si>
    <t xml:space="preserve">    拓宽周边群众就业渠道，实现脱贫户增收，促进土地流转，增加集体收入 </t>
  </si>
  <si>
    <t xml:space="preserve">    2021年高新区丰李镇前窑村农业大棚设施提升项目</t>
  </si>
  <si>
    <t>前窑村</t>
  </si>
  <si>
    <t>2021年1月至2021年12月</t>
  </si>
  <si>
    <t>丰李镇人民政府</t>
  </si>
  <si>
    <t xml:space="preserve">    增加4座扶贫农业大棚保温设施，铺设4800平方米复合保温棉被，配备减速器等电动化设施。</t>
  </si>
  <si>
    <t xml:space="preserve">    提升扶贫大棚使用效益，实现全年大棚种植可持续、不间断生产。在保证提升种植农产品品质同时，便于开张农业生态观光游，增加整体扶贫项目收益。</t>
  </si>
  <si>
    <t xml:space="preserve">    2021年高新区辛店街道林果种植田园综合体（三期）产业项目</t>
  </si>
  <si>
    <t>2021年7月-12月</t>
  </si>
  <si>
    <t>辛店街道
办事处</t>
  </si>
  <si>
    <t xml:space="preserve">    占地90亩，投资900万元完成林果种植田园综合体（三期）产业项目的10座日光温室大棚和道路、冷库、管网等配套工程，</t>
  </si>
  <si>
    <t>辛店街道、丰李镇脱贫户</t>
  </si>
  <si>
    <t xml:space="preserve">    带动村级经济发展，增加村集体经济收入，丰李镇脱贫户、辛店街道脱贫户户均年收益计500元左右。</t>
  </si>
  <si>
    <t xml:space="preserve">    拓宽周边群众就业渠道，实现脱贫户增收，促进土地流转，增加集体收入</t>
  </si>
  <si>
    <t xml:space="preserve">    2021年高新区辛店街道林果种植田园综合体（四期）产业项目</t>
  </si>
  <si>
    <t>2021年7月-2022年12月</t>
  </si>
  <si>
    <t xml:space="preserve">    占地450亩，投资约3000万元完成林果种植田园综合体（四期）产业项目的34座日光温室大棚、74座阳光大棚和道路、3000吨冷库、管网等配套工程，</t>
  </si>
  <si>
    <t xml:space="preserve">    带动村级经济发展，增加村集体经济收入，丰李镇脱贫户、辛店街道脱贫户户均年收益计1800元左右。</t>
  </si>
  <si>
    <t xml:space="preserve">    2021年高新区雨露计划（职业教育补贴）</t>
  </si>
  <si>
    <t>其他产业项目</t>
  </si>
  <si>
    <t>丰李镇、辛店街道、瀛洲街道</t>
  </si>
  <si>
    <t>区城乡融合发展局</t>
  </si>
  <si>
    <t xml:space="preserve">    雨露计划职业教育补贴150人，1500元/人.一年两次。</t>
  </si>
  <si>
    <t>150人</t>
  </si>
  <si>
    <t xml:space="preserve">    为审核通过的约150名脱贫户学生带来每次1500元收益，一年两次，脱贫群众对项目实施效果非常满意。</t>
  </si>
  <si>
    <t xml:space="preserve">    通过职业教育补贴秋季1500元/人，春季1500元/人，实现带贫效果。</t>
  </si>
  <si>
    <t xml:space="preserve">    2021年高新区雨露计划（短期技能补贴）</t>
  </si>
  <si>
    <t>雨露计划短期技能培训补贴50人，2000元/人。</t>
  </si>
  <si>
    <t>50人</t>
  </si>
  <si>
    <t>为符合条件的50名人员给予每人一次性技能补贴2000元/人</t>
  </si>
  <si>
    <t>通过短期技能补贴2000/人，实现就业，达到带贫效果</t>
  </si>
  <si>
    <t>2021年小额扶贫贷款贴息款</t>
  </si>
  <si>
    <t>科技局</t>
  </si>
  <si>
    <t>按实际情况进行贴息支付</t>
  </si>
  <si>
    <t>贷款的脱贫户</t>
  </si>
  <si>
    <t>降低脱贫户贷款成本</t>
  </si>
  <si>
    <t xml:space="preserve">    2021年高新区丰李镇西军屯社区给排水改造暨道路硬化项目</t>
  </si>
  <si>
    <t>基础设施</t>
  </si>
  <si>
    <t>西军屯社区</t>
  </si>
  <si>
    <t>90天</t>
  </si>
  <si>
    <t xml:space="preserve">    给水管道（总长3500米、水表、匝阀、配件等）；污水管铺设总长350米；路面面积约为180㎡</t>
  </si>
  <si>
    <t>全社区受益</t>
  </si>
  <si>
    <t>改善社区内人居环境，方便群众生产生活</t>
  </si>
  <si>
    <t xml:space="preserve">提升人居环境，推动村经济发展 </t>
  </si>
  <si>
    <t xml:space="preserve">    2021年高新区丰李镇尹屯社区污水处理项目</t>
  </si>
  <si>
    <t>尹屯社区</t>
  </si>
  <si>
    <r>
      <t xml:space="preserve">    挖填土方、</t>
    </r>
    <r>
      <rPr>
        <sz val="10"/>
        <rFont val="Times New Roman"/>
        <charset val="134"/>
      </rPr>
      <t>DN300II</t>
    </r>
    <r>
      <rPr>
        <sz val="10"/>
        <rFont val="宋体"/>
        <charset val="134"/>
      </rPr>
      <t>级钢筋混凝土管敷设、检查井砌筑以及河底清淤等，共计</t>
    </r>
    <r>
      <rPr>
        <sz val="10"/>
        <rFont val="Times New Roman"/>
        <charset val="134"/>
      </rPr>
      <t>260</t>
    </r>
    <r>
      <rPr>
        <sz val="10"/>
        <rFont val="宋体"/>
        <charset val="134"/>
      </rPr>
      <t>米</t>
    </r>
  </si>
  <si>
    <t xml:space="preserve">    2021年高新区丰李镇丰李社区污水处理项目</t>
  </si>
  <si>
    <t>丰李社区</t>
  </si>
  <si>
    <r>
      <t xml:space="preserve">    挖填土方、</t>
    </r>
    <r>
      <rPr>
        <sz val="10"/>
        <rFont val="Times New Roman"/>
        <charset val="134"/>
      </rPr>
      <t>PVC-U</t>
    </r>
    <r>
      <rPr>
        <sz val="10"/>
        <rFont val="宋体"/>
        <charset val="134"/>
      </rPr>
      <t>双壁波纹管敷设、检查井砌筑等，共计</t>
    </r>
    <r>
      <rPr>
        <sz val="10"/>
        <rFont val="Times New Roman"/>
        <charset val="134"/>
      </rPr>
      <t>407</t>
    </r>
    <r>
      <rPr>
        <sz val="10"/>
        <rFont val="宋体"/>
        <charset val="134"/>
      </rPr>
      <t>米</t>
    </r>
  </si>
  <si>
    <t xml:space="preserve">    2021年高新区丰李镇牛屯社区污水处理项目</t>
  </si>
  <si>
    <t>牛屯社区</t>
  </si>
  <si>
    <r>
      <t xml:space="preserve">    挖填土方、</t>
    </r>
    <r>
      <rPr>
        <sz val="10"/>
        <rFont val="Times New Roman"/>
        <charset val="134"/>
      </rPr>
      <t>DN500</t>
    </r>
    <r>
      <rPr>
        <sz val="10"/>
        <rFont val="宋体"/>
        <charset val="134"/>
      </rPr>
      <t>和</t>
    </r>
    <r>
      <rPr>
        <sz val="10"/>
        <rFont val="Times New Roman"/>
        <charset val="134"/>
      </rPr>
      <t>DN300II</t>
    </r>
    <r>
      <rPr>
        <sz val="10"/>
        <rFont val="宋体"/>
        <charset val="134"/>
      </rPr>
      <t>级钢筋混凝土管敷设、</t>
    </r>
    <r>
      <rPr>
        <sz val="10"/>
        <rFont val="Times New Roman"/>
        <charset val="134"/>
      </rPr>
      <t>PE100</t>
    </r>
    <r>
      <rPr>
        <sz val="10"/>
        <rFont val="宋体"/>
        <charset val="134"/>
      </rPr>
      <t>给水管敷设、</t>
    </r>
    <r>
      <rPr>
        <sz val="10"/>
        <rFont val="Times New Roman"/>
        <charset val="134"/>
      </rPr>
      <t>PE100</t>
    </r>
    <r>
      <rPr>
        <sz val="10"/>
        <rFont val="宋体"/>
        <charset val="134"/>
      </rPr>
      <t>给水管顶管施工、</t>
    </r>
    <r>
      <rPr>
        <sz val="10"/>
        <rFont val="Times New Roman"/>
        <charset val="134"/>
      </rPr>
      <t>UPVC</t>
    </r>
    <r>
      <rPr>
        <sz val="10"/>
        <rFont val="宋体"/>
        <charset val="134"/>
      </rPr>
      <t>塑料排水管敷设、检查井砌筑、跌水井砌筑、闸槽井砌筑、沉泥井砌筑、提升井浇筑、潜水泵安装、化粪池安装等，共计</t>
    </r>
    <r>
      <rPr>
        <sz val="10"/>
        <rFont val="Times New Roman"/>
        <charset val="134"/>
      </rPr>
      <t>468</t>
    </r>
    <r>
      <rPr>
        <sz val="10"/>
        <rFont val="宋体"/>
        <charset val="134"/>
      </rPr>
      <t>米</t>
    </r>
  </si>
  <si>
    <t xml:space="preserve">    2021年高新区丰李镇东军屯村饮水工程再提升项目</t>
  </si>
  <si>
    <t>东军屯村</t>
  </si>
  <si>
    <t xml:space="preserve">    对水罐大棚进行改建，并在水罐、配电房周围建设围栏100米</t>
  </si>
  <si>
    <t>保障扶贫资金建设项目完整性，且保护群众生命安全</t>
  </si>
  <si>
    <t xml:space="preserve">    保障扶贫资金建设项目完整性，且保护群众生命安全</t>
  </si>
  <si>
    <t xml:space="preserve">    2021年高新区丰李镇东鸣鹤村生产道路硬化项目</t>
  </si>
  <si>
    <t>东鸣鹤村</t>
  </si>
  <si>
    <t xml:space="preserve">    硬化村北三条生产道路，宽3米×长300米，2.5米×长250米</t>
  </si>
  <si>
    <t>改善村内人居环境，方便群众日常出行</t>
  </si>
  <si>
    <t xml:space="preserve">    2021年高新区丰李镇东坡村甘泉河东山生产道路硬化项目</t>
  </si>
  <si>
    <t>东坡村</t>
  </si>
  <si>
    <t xml:space="preserve">    硬化路面宽3米，长度1.7公里；坡度路面拓宽路基至4米。</t>
  </si>
  <si>
    <t xml:space="preserve">    2021年高新区丰李镇西鸣鹤村道路硬化项目</t>
  </si>
  <si>
    <t>西鸣鹤村</t>
  </si>
  <si>
    <t xml:space="preserve">    东坡路硬化1200米，老官坡路硬化600米，苇园沟路硬化450米，路宽均为3米</t>
  </si>
  <si>
    <t xml:space="preserve">    2021年高新区丰李镇西军屯村道路硬化项目</t>
  </si>
  <si>
    <t>西军屯村</t>
  </si>
  <si>
    <t xml:space="preserve">    硬化道路250米，宽5米，道路两侧修葺排水渠；村北硬化路面180米，宽4米</t>
  </si>
  <si>
    <t xml:space="preserve">    2021年高新区丰李镇牛屯村道路硬化项目</t>
  </si>
  <si>
    <t>牛屯村</t>
  </si>
  <si>
    <t xml:space="preserve">    硬化7处道路共计764米，预计面积764米×4米宽=3056平方米，其中包含污水管道、检查井</t>
  </si>
  <si>
    <t xml:space="preserve">    2021年高新区丰李镇牛屯村机井灌溉项目</t>
  </si>
  <si>
    <t xml:space="preserve">    建设一眼400米深机井、井房及配套设施</t>
  </si>
  <si>
    <t xml:space="preserve">    改善村内人居环境，满足村民日常饮用及灌溉用水需求</t>
  </si>
  <si>
    <t xml:space="preserve">    通过打造一眼灌溉400米深机井，满足群众灌溉需求</t>
  </si>
  <si>
    <t xml:space="preserve">    2021年高新区丰李镇前窑村沟域经济提升生产道路硬化项目</t>
  </si>
  <si>
    <t xml:space="preserve">    硬化东坡、西沟、疙瘩沟、上下沟、大张沟等6条生产道路硬化，总计长度约4500米，计划硬化路宽2米，满足小型农机通过。</t>
  </si>
  <si>
    <t xml:space="preserve">    满足小型农业耕作机械、运输机械的通行需要，提升农业生产力水平，减轻了村民劳动强度，提高了农作物产量、质量，增加村民务农收入。</t>
  </si>
  <si>
    <t xml:space="preserve">    2021年高新区丰李镇前窑村生产机井灌溉项目</t>
  </si>
  <si>
    <t xml:space="preserve">    建设一眼400米深灌溉机井、井房及配套设施</t>
  </si>
  <si>
    <t xml:space="preserve">    提升村内生产生活用水安全性、稳定性，保障居民日益增长的生产生活用水需求</t>
  </si>
  <si>
    <t xml:space="preserve">    2021年高新区柳行六组机井配套新建管网工程</t>
  </si>
  <si>
    <t>柳行村</t>
  </si>
  <si>
    <t xml:space="preserve">    机井配套及管网建设</t>
  </si>
  <si>
    <t xml:space="preserve">    改善基础设施建设，提升生产生活条件，改善人居环境，促进村级经济发展</t>
  </si>
  <si>
    <t>项目属于基建项目，进一步提升村基础设施水平</t>
  </si>
  <si>
    <t xml:space="preserve">    2021年高新区昌沟村道路扩宽项目</t>
  </si>
  <si>
    <t>昌沟村</t>
  </si>
  <si>
    <t xml:space="preserve">    计划新建路宽2.3米，路长430米的道路</t>
  </si>
  <si>
    <t xml:space="preserve">    2021年高新区史家沟村户户通项目</t>
  </si>
  <si>
    <t>史家沟村</t>
  </si>
  <si>
    <t xml:space="preserve">    计划硬化3组、5组、8组共约150米的通户道路，路宽3米。</t>
  </si>
  <si>
    <t xml:space="preserve">    2021年瀛洲街道引驾沟村通组通户道路硬化项目</t>
  </si>
  <si>
    <t xml:space="preserve">    硬化引驾沟社区4组到6组之间的约1公里通组通户道路，道路路面设计宽4.5米，路肩5.5米。</t>
  </si>
  <si>
    <t>引驾沟村群众收益</t>
  </si>
  <si>
    <t xml:space="preserve">    通过项目的实施，解决村民出行和田间生产运输问题</t>
  </si>
  <si>
    <t xml:space="preserve">    项目属于基建项目，进一步提升村基础设施水平，完善村内路网。</t>
  </si>
  <si>
    <t xml:space="preserve">    2021年瀛洲街道马营社区安全饮水提升机井项目</t>
  </si>
  <si>
    <t>马营社区</t>
  </si>
  <si>
    <t xml:space="preserve">    在马营社区新打深约500米机井一眼，安装水泵、50吨无塔供水器、900米供水管网等</t>
  </si>
  <si>
    <t xml:space="preserve">    通过实施该项目，解决马营社区群众吃水水源问题</t>
  </si>
  <si>
    <t>基建项目，社区群众受益</t>
  </si>
  <si>
    <t xml:space="preserve">    2021年瀛洲街道马营社区安全饮水提升管网项目</t>
  </si>
  <si>
    <t>为马营社区安装安全饮水入户管网等</t>
  </si>
  <si>
    <t xml:space="preserve">    通过实施该项目，解决马营社区群众吃水水源入户问题</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</si>
</sst>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9">
    <font>
      <sz val="12"/>
      <name val="宋体"/>
      <charset val="134"/>
    </font>
    <font>
      <sz val="10"/>
      <name val="黑体"/>
      <charset val="134"/>
    </font>
    <font>
      <sz val="10"/>
      <name val="宋体"/>
      <charset val="134"/>
    </font>
    <font>
      <sz val="18"/>
      <name val="方正小标宋简体"/>
      <charset val="134"/>
    </font>
    <font>
      <sz val="18"/>
      <name val="宋体"/>
      <charset val="134"/>
    </font>
    <font>
      <sz val="10"/>
      <color theme="1"/>
      <name val="黑体"/>
      <charset val="134"/>
    </font>
    <font>
      <sz val="10"/>
      <name val="宋体"/>
      <charset val="134"/>
      <scheme val="minor"/>
    </font>
    <font>
      <sz val="10"/>
      <color theme="1"/>
      <name val="宋体"/>
      <charset val="134"/>
    </font>
    <font>
      <sz val="11"/>
      <color theme="0"/>
      <name val="宋体"/>
      <charset val="0"/>
      <scheme val="minor"/>
    </font>
    <font>
      <b/>
      <sz val="11"/>
      <color theme="3"/>
      <name val="宋体"/>
      <charset val="134"/>
      <scheme val="minor"/>
    </font>
    <font>
      <sz val="11"/>
      <color theme="1"/>
      <name val="宋体"/>
      <charset val="134"/>
      <scheme val="minor"/>
    </font>
    <font>
      <i/>
      <sz val="11"/>
      <color rgb="FF7F7F7F"/>
      <name val="宋体"/>
      <charset val="0"/>
      <scheme val="minor"/>
    </font>
    <font>
      <sz val="11"/>
      <color theme="1"/>
      <name val="宋体"/>
      <charset val="0"/>
      <scheme val="minor"/>
    </font>
    <font>
      <sz val="11"/>
      <color rgb="FFFA7D00"/>
      <name val="宋体"/>
      <charset val="0"/>
      <scheme val="minor"/>
    </font>
    <font>
      <sz val="11"/>
      <color rgb="FF9C0006"/>
      <name val="宋体"/>
      <charset val="0"/>
      <scheme val="minor"/>
    </font>
    <font>
      <sz val="11"/>
      <color rgb="FF3F3F76"/>
      <name val="宋体"/>
      <charset val="0"/>
      <scheme val="minor"/>
    </font>
    <font>
      <sz val="11"/>
      <color rgb="FFFF0000"/>
      <name val="宋体"/>
      <charset val="0"/>
      <scheme val="minor"/>
    </font>
    <font>
      <u/>
      <sz val="11"/>
      <color rgb="FF800080"/>
      <name val="宋体"/>
      <charset val="0"/>
      <scheme val="minor"/>
    </font>
    <font>
      <u/>
      <sz val="11"/>
      <color rgb="FF0000FF"/>
      <name val="宋体"/>
      <charset val="0"/>
      <scheme val="minor"/>
    </font>
    <font>
      <b/>
      <sz val="18"/>
      <color theme="3"/>
      <name val="宋体"/>
      <charset val="134"/>
      <scheme val="minor"/>
    </font>
    <font>
      <sz val="11"/>
      <color rgb="FF006100"/>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1"/>
      <color rgb="FF9C6500"/>
      <name val="宋体"/>
      <charset val="0"/>
      <scheme val="minor"/>
    </font>
    <font>
      <b/>
      <sz val="11"/>
      <color rgb="FFFFFFFF"/>
      <name val="宋体"/>
      <charset val="0"/>
      <scheme val="minor"/>
    </font>
    <font>
      <b/>
      <sz val="11"/>
      <color theme="1"/>
      <name val="宋体"/>
      <charset val="0"/>
      <scheme val="minor"/>
    </font>
    <font>
      <sz val="10"/>
      <name val="Times New Roman"/>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FC7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theme="7"/>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rgb="FFFFFFCC"/>
        <bgColor indexed="64"/>
      </patternFill>
    </fill>
    <fill>
      <patternFill patternType="solid">
        <fgColor rgb="FFC6EFCE"/>
        <bgColor indexed="64"/>
      </patternFill>
    </fill>
    <fill>
      <patternFill patternType="solid">
        <fgColor theme="6"/>
        <bgColor indexed="64"/>
      </patternFill>
    </fill>
    <fill>
      <patternFill patternType="solid">
        <fgColor theme="5" tint="0.599993896298105"/>
        <bgColor indexed="64"/>
      </patternFill>
    </fill>
    <fill>
      <patternFill patternType="solid">
        <fgColor rgb="FFF2F2F2"/>
        <bgColor indexed="64"/>
      </patternFill>
    </fill>
    <fill>
      <patternFill patternType="solid">
        <fgColor rgb="FFFFEB9C"/>
        <bgColor indexed="64"/>
      </patternFill>
    </fill>
    <fill>
      <patternFill patternType="solid">
        <fgColor theme="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2" fillId="11" borderId="0" applyNumberFormat="0" applyBorder="0" applyAlignment="0" applyProtection="0">
      <alignment vertical="center"/>
    </xf>
    <xf numFmtId="0" fontId="15" fillId="13" borderId="4"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2" fillId="12" borderId="0" applyNumberFormat="0" applyBorder="0" applyAlignment="0" applyProtection="0">
      <alignment vertical="center"/>
    </xf>
    <xf numFmtId="0" fontId="14" fillId="10" borderId="0" applyNumberFormat="0" applyBorder="0" applyAlignment="0" applyProtection="0">
      <alignment vertical="center"/>
    </xf>
    <xf numFmtId="43" fontId="10" fillId="0" borderId="0" applyFont="0" applyFill="0" applyBorder="0" applyAlignment="0" applyProtection="0">
      <alignment vertical="center"/>
    </xf>
    <xf numFmtId="0" fontId="8" fillId="15" borderId="0" applyNumberFormat="0" applyBorder="0" applyAlignment="0" applyProtection="0">
      <alignment vertical="center"/>
    </xf>
    <xf numFmtId="0" fontId="18" fillId="0" borderId="0" applyNumberFormat="0" applyFill="0" applyBorder="0" applyAlignment="0" applyProtection="0">
      <alignment vertical="center"/>
    </xf>
    <xf numFmtId="9" fontId="1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0" fillId="18" borderId="5" applyNumberFormat="0" applyFont="0" applyAlignment="0" applyProtection="0">
      <alignment vertical="center"/>
    </xf>
    <xf numFmtId="0" fontId="8" fillId="9" borderId="0" applyNumberFormat="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6" applyNumberFormat="0" applyFill="0" applyAlignment="0" applyProtection="0">
      <alignment vertical="center"/>
    </xf>
    <xf numFmtId="0" fontId="22" fillId="0" borderId="6" applyNumberFormat="0" applyFill="0" applyAlignment="0" applyProtection="0">
      <alignment vertical="center"/>
    </xf>
    <xf numFmtId="0" fontId="8" fillId="5" borderId="0" applyNumberFormat="0" applyBorder="0" applyAlignment="0" applyProtection="0">
      <alignment vertical="center"/>
    </xf>
    <xf numFmtId="0" fontId="9" fillId="0" borderId="2" applyNumberFormat="0" applyFill="0" applyAlignment="0" applyProtection="0">
      <alignment vertical="center"/>
    </xf>
    <xf numFmtId="0" fontId="8" fillId="4" borderId="0" applyNumberFormat="0" applyBorder="0" applyAlignment="0" applyProtection="0">
      <alignment vertical="center"/>
    </xf>
    <xf numFmtId="0" fontId="23" fillId="22" borderId="7" applyNumberFormat="0" applyAlignment="0" applyProtection="0">
      <alignment vertical="center"/>
    </xf>
    <xf numFmtId="0" fontId="24" fillId="22" borderId="4" applyNumberFormat="0" applyAlignment="0" applyProtection="0">
      <alignment vertical="center"/>
    </xf>
    <xf numFmtId="0" fontId="26" fillId="26" borderId="8" applyNumberFormat="0" applyAlignment="0" applyProtection="0">
      <alignment vertical="center"/>
    </xf>
    <xf numFmtId="0" fontId="12" fillId="25" borderId="0" applyNumberFormat="0" applyBorder="0" applyAlignment="0" applyProtection="0">
      <alignment vertical="center"/>
    </xf>
    <xf numFmtId="0" fontId="8" fillId="24" borderId="0" applyNumberFormat="0" applyBorder="0" applyAlignment="0" applyProtection="0">
      <alignment vertical="center"/>
    </xf>
    <xf numFmtId="0" fontId="13" fillId="0" borderId="3" applyNumberFormat="0" applyFill="0" applyAlignment="0" applyProtection="0">
      <alignment vertical="center"/>
    </xf>
    <xf numFmtId="0" fontId="27" fillId="0" borderId="9" applyNumberFormat="0" applyFill="0" applyAlignment="0" applyProtection="0">
      <alignment vertical="center"/>
    </xf>
    <xf numFmtId="0" fontId="20" fillId="19" borderId="0" applyNumberFormat="0" applyBorder="0" applyAlignment="0" applyProtection="0">
      <alignment vertical="center"/>
    </xf>
    <xf numFmtId="0" fontId="25" fillId="23" borderId="0" applyNumberFormat="0" applyBorder="0" applyAlignment="0" applyProtection="0">
      <alignment vertical="center"/>
    </xf>
    <xf numFmtId="0" fontId="12" fillId="8" borderId="0" applyNumberFormat="0" applyBorder="0" applyAlignment="0" applyProtection="0">
      <alignment vertical="center"/>
    </xf>
    <xf numFmtId="0" fontId="8" fillId="27" borderId="0" applyNumberFormat="0" applyBorder="0" applyAlignment="0" applyProtection="0">
      <alignment vertical="center"/>
    </xf>
    <xf numFmtId="0" fontId="12" fillId="7" borderId="0" applyNumberFormat="0" applyBorder="0" applyAlignment="0" applyProtection="0">
      <alignment vertical="center"/>
    </xf>
    <xf numFmtId="0" fontId="12" fillId="28" borderId="0" applyNumberFormat="0" applyBorder="0" applyAlignment="0" applyProtection="0">
      <alignment vertical="center"/>
    </xf>
    <xf numFmtId="0" fontId="12" fillId="16" borderId="0" applyNumberFormat="0" applyBorder="0" applyAlignment="0" applyProtection="0">
      <alignment vertical="center"/>
    </xf>
    <xf numFmtId="0" fontId="12" fillId="21" borderId="0" applyNumberFormat="0" applyBorder="0" applyAlignment="0" applyProtection="0">
      <alignment vertical="center"/>
    </xf>
    <xf numFmtId="0" fontId="8" fillId="20" borderId="0" applyNumberFormat="0" applyBorder="0" applyAlignment="0" applyProtection="0">
      <alignment vertical="center"/>
    </xf>
    <xf numFmtId="0" fontId="8" fillId="14" borderId="0" applyNumberFormat="0" applyBorder="0" applyAlignment="0" applyProtection="0">
      <alignment vertical="center"/>
    </xf>
    <xf numFmtId="0" fontId="12" fillId="17" borderId="0" applyNumberFormat="0" applyBorder="0" applyAlignment="0" applyProtection="0">
      <alignment vertical="center"/>
    </xf>
    <xf numFmtId="0" fontId="12" fillId="30" borderId="0" applyNumberFormat="0" applyBorder="0" applyAlignment="0" applyProtection="0">
      <alignment vertical="center"/>
    </xf>
    <xf numFmtId="0" fontId="8" fillId="33" borderId="0" applyNumberFormat="0" applyBorder="0" applyAlignment="0" applyProtection="0">
      <alignment vertical="center"/>
    </xf>
    <xf numFmtId="0" fontId="12" fillId="34" borderId="0" applyNumberFormat="0" applyBorder="0" applyAlignment="0" applyProtection="0">
      <alignment vertical="center"/>
    </xf>
    <xf numFmtId="0" fontId="8" fillId="29" borderId="0" applyNumberFormat="0" applyBorder="0" applyAlignment="0" applyProtection="0">
      <alignment vertical="center"/>
    </xf>
    <xf numFmtId="0" fontId="8" fillId="6" borderId="0" applyNumberFormat="0" applyBorder="0" applyAlignment="0" applyProtection="0">
      <alignment vertical="center"/>
    </xf>
    <xf numFmtId="0" fontId="12" fillId="32" borderId="0" applyNumberFormat="0" applyBorder="0" applyAlignment="0" applyProtection="0">
      <alignment vertical="center"/>
    </xf>
    <xf numFmtId="0" fontId="8" fillId="31" borderId="0" applyNumberFormat="0" applyBorder="0" applyAlignment="0" applyProtection="0">
      <alignment vertical="center"/>
    </xf>
  </cellStyleXfs>
  <cellXfs count="24">
    <xf numFmtId="0" fontId="0" fillId="0" borderId="0" xfId="0">
      <alignment vertical="center"/>
    </xf>
    <xf numFmtId="0" fontId="1" fillId="0" borderId="0" xfId="0" applyFont="1" applyAlignment="1">
      <alignment horizontal="center" vertical="center" wrapText="1"/>
    </xf>
    <xf numFmtId="0" fontId="2" fillId="0" borderId="0" xfId="0" applyFont="1" applyFill="1">
      <alignment vertical="center"/>
    </xf>
    <xf numFmtId="0" fontId="2" fillId="0" borderId="0" xfId="0" applyFont="1" applyFill="1">
      <alignment vertical="center"/>
    </xf>
    <xf numFmtId="0" fontId="0" fillId="0" borderId="0" xfId="0" applyFont="1" applyFill="1">
      <alignment vertical="center"/>
    </xf>
    <xf numFmtId="0" fontId="2" fillId="0" borderId="0" xfId="0" applyFont="1">
      <alignment vertical="center"/>
    </xf>
    <xf numFmtId="0" fontId="2" fillId="2" borderId="0" xfId="0" applyFont="1" applyFill="1">
      <alignment vertical="center"/>
    </xf>
    <xf numFmtId="0" fontId="3" fillId="0" borderId="0" xfId="0" applyFont="1" applyAlignment="1">
      <alignment horizontal="center" vertical="center"/>
    </xf>
    <xf numFmtId="0" fontId="4" fillId="0" borderId="0" xfId="0" applyFont="1">
      <alignment vertical="center"/>
    </xf>
    <xf numFmtId="0" fontId="5"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Border="1">
      <alignment vertical="center"/>
    </xf>
    <xf numFmtId="0" fontId="3" fillId="3" borderId="0" xfId="0" applyFont="1" applyFill="1" applyAlignment="1">
      <alignment horizontal="center" vertical="center"/>
    </xf>
    <xf numFmtId="0" fontId="4" fillId="2" borderId="0" xfId="0" applyFont="1" applyFill="1">
      <alignment vertical="center"/>
    </xf>
    <xf numFmtId="0" fontId="4" fillId="0" borderId="0" xfId="0" applyFont="1" applyAlignment="1">
      <alignment horizontal="center" vertical="center"/>
    </xf>
    <xf numFmtId="0" fontId="5" fillId="2" borderId="1" xfId="0" applyFont="1" applyFill="1" applyBorder="1" applyAlignment="1">
      <alignment horizontal="center" vertical="center" wrapText="1"/>
    </xf>
    <xf numFmtId="0" fontId="7" fillId="2" borderId="1" xfId="0"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3"/>
  <sheetViews>
    <sheetView tabSelected="1" topLeftCell="B1" workbookViewId="0">
      <selection activeCell="O25" sqref="O25"/>
    </sheetView>
  </sheetViews>
  <sheetFormatPr defaultColWidth="9" defaultRowHeight="12"/>
  <cols>
    <col min="1" max="1" width="6" style="5" customWidth="1"/>
    <col min="2" max="2" width="7.1" style="5" customWidth="1"/>
    <col min="3" max="3" width="22.2" style="5" customWidth="1"/>
    <col min="4" max="4" width="9" style="5"/>
    <col min="5" max="5" width="8.4" style="5" customWidth="1"/>
    <col min="6" max="6" width="9" style="5"/>
    <col min="7" max="7" width="10.25" style="5" customWidth="1"/>
    <col min="8" max="8" width="9.9" style="5" customWidth="1"/>
    <col min="9" max="9" width="36" style="6" customWidth="1"/>
    <col min="10" max="11" width="8.4" style="5" customWidth="1"/>
    <col min="12" max="12" width="9" style="5"/>
    <col min="13" max="13" width="28.875" style="6" customWidth="1"/>
    <col min="14" max="14" width="6.2" style="5" customWidth="1"/>
    <col min="15" max="15" width="35.25" style="5" customWidth="1"/>
    <col min="16" max="16" width="7.9" style="5" customWidth="1"/>
    <col min="17" max="17" width="14.2" style="5" customWidth="1"/>
    <col min="18" max="16384" width="9" style="5"/>
  </cols>
  <sheetData>
    <row r="1" ht="24" spans="1:15">
      <c r="A1" s="7" t="s">
        <v>0</v>
      </c>
      <c r="B1" s="7"/>
      <c r="C1" s="7"/>
      <c r="D1" s="7"/>
      <c r="E1" s="7"/>
      <c r="F1" s="7"/>
      <c r="G1" s="7"/>
      <c r="H1" s="7"/>
      <c r="I1" s="19"/>
      <c r="J1" s="7"/>
      <c r="K1" s="7"/>
      <c r="L1" s="7"/>
      <c r="M1" s="19"/>
      <c r="N1" s="7"/>
      <c r="O1" s="7"/>
    </row>
    <row r="2" ht="13.5" customHeight="1" spans="1:15">
      <c r="A2" s="8"/>
      <c r="B2" s="8"/>
      <c r="C2" s="8"/>
      <c r="D2" s="8"/>
      <c r="E2" s="8"/>
      <c r="F2" s="8"/>
      <c r="G2" s="8"/>
      <c r="H2" s="8"/>
      <c r="I2" s="20"/>
      <c r="J2" s="8"/>
      <c r="K2" s="21"/>
      <c r="L2" s="8"/>
      <c r="M2" s="20"/>
      <c r="N2" s="8"/>
      <c r="O2" s="8"/>
    </row>
    <row r="3" s="1" customFormat="1" ht="24" spans="1:15">
      <c r="A3" s="9" t="s">
        <v>1</v>
      </c>
      <c r="B3" s="9" t="s">
        <v>2</v>
      </c>
      <c r="C3" s="9" t="s">
        <v>3</v>
      </c>
      <c r="D3" s="9" t="s">
        <v>4</v>
      </c>
      <c r="E3" s="9" t="s">
        <v>5</v>
      </c>
      <c r="F3" s="9" t="s">
        <v>6</v>
      </c>
      <c r="G3" s="9" t="s">
        <v>7</v>
      </c>
      <c r="H3" s="9" t="s">
        <v>8</v>
      </c>
      <c r="I3" s="22" t="s">
        <v>9</v>
      </c>
      <c r="J3" s="9" t="s">
        <v>10</v>
      </c>
      <c r="K3" s="9" t="s">
        <v>11</v>
      </c>
      <c r="L3" s="9" t="s">
        <v>12</v>
      </c>
      <c r="M3" s="22" t="s">
        <v>13</v>
      </c>
      <c r="N3" s="9" t="s">
        <v>14</v>
      </c>
      <c r="O3" s="9" t="s">
        <v>15</v>
      </c>
    </row>
    <row r="4" s="2" customFormat="1" ht="43" customHeight="1" spans="1:15">
      <c r="A4" s="10">
        <v>1</v>
      </c>
      <c r="B4" s="10" t="s">
        <v>16</v>
      </c>
      <c r="C4" s="11" t="s">
        <v>17</v>
      </c>
      <c r="D4" s="10" t="s">
        <v>18</v>
      </c>
      <c r="E4" s="10" t="s">
        <v>19</v>
      </c>
      <c r="F4" s="10" t="s">
        <v>20</v>
      </c>
      <c r="G4" s="10" t="s">
        <v>21</v>
      </c>
      <c r="H4" s="10" t="s">
        <v>22</v>
      </c>
      <c r="I4" s="11" t="s">
        <v>23</v>
      </c>
      <c r="J4" s="10">
        <v>30</v>
      </c>
      <c r="K4" s="10" t="s">
        <v>24</v>
      </c>
      <c r="L4" s="10" t="s">
        <v>25</v>
      </c>
      <c r="M4" s="11" t="s">
        <v>26</v>
      </c>
      <c r="N4" s="10" t="s">
        <v>27</v>
      </c>
      <c r="O4" s="11" t="s">
        <v>28</v>
      </c>
    </row>
    <row r="5" s="2" customFormat="1" ht="43" customHeight="1" spans="1:15">
      <c r="A5" s="10">
        <v>2</v>
      </c>
      <c r="B5" s="10" t="s">
        <v>16</v>
      </c>
      <c r="C5" s="11" t="s">
        <v>29</v>
      </c>
      <c r="D5" s="10" t="s">
        <v>18</v>
      </c>
      <c r="E5" s="10" t="s">
        <v>19</v>
      </c>
      <c r="F5" s="10" t="s">
        <v>20</v>
      </c>
      <c r="G5" s="10" t="s">
        <v>21</v>
      </c>
      <c r="H5" s="10" t="s">
        <v>22</v>
      </c>
      <c r="I5" s="11" t="s">
        <v>30</v>
      </c>
      <c r="J5" s="10">
        <v>40</v>
      </c>
      <c r="K5" s="10" t="s">
        <v>24</v>
      </c>
      <c r="L5" s="10" t="s">
        <v>25</v>
      </c>
      <c r="M5" s="11" t="s">
        <v>31</v>
      </c>
      <c r="N5" s="10" t="s">
        <v>27</v>
      </c>
      <c r="O5" s="11" t="s">
        <v>28</v>
      </c>
    </row>
    <row r="6" s="2" customFormat="1" ht="43" customHeight="1" spans="1:15">
      <c r="A6" s="10">
        <v>3</v>
      </c>
      <c r="B6" s="10" t="s">
        <v>16</v>
      </c>
      <c r="C6" s="11" t="s">
        <v>29</v>
      </c>
      <c r="D6" s="10" t="s">
        <v>18</v>
      </c>
      <c r="E6" s="10" t="s">
        <v>19</v>
      </c>
      <c r="F6" s="10" t="s">
        <v>32</v>
      </c>
      <c r="G6" s="10" t="s">
        <v>21</v>
      </c>
      <c r="H6" s="10" t="s">
        <v>22</v>
      </c>
      <c r="I6" s="11" t="s">
        <v>33</v>
      </c>
      <c r="J6" s="10">
        <v>22</v>
      </c>
      <c r="K6" s="10" t="s">
        <v>24</v>
      </c>
      <c r="L6" s="10" t="s">
        <v>25</v>
      </c>
      <c r="M6" s="11" t="s">
        <v>31</v>
      </c>
      <c r="N6" s="10" t="s">
        <v>27</v>
      </c>
      <c r="O6" s="11" t="s">
        <v>28</v>
      </c>
    </row>
    <row r="7" s="2" customFormat="1" ht="93" customHeight="1" spans="1:15">
      <c r="A7" s="10">
        <v>4</v>
      </c>
      <c r="B7" s="10" t="s">
        <v>16</v>
      </c>
      <c r="C7" s="11" t="s">
        <v>34</v>
      </c>
      <c r="D7" s="10" t="s">
        <v>18</v>
      </c>
      <c r="E7" s="10" t="s">
        <v>19</v>
      </c>
      <c r="F7" s="10" t="s">
        <v>35</v>
      </c>
      <c r="G7" s="10" t="s">
        <v>21</v>
      </c>
      <c r="H7" s="10" t="s">
        <v>36</v>
      </c>
      <c r="I7" s="11" t="s">
        <v>37</v>
      </c>
      <c r="J7" s="10">
        <v>520</v>
      </c>
      <c r="K7" s="10" t="s">
        <v>24</v>
      </c>
      <c r="L7" s="10" t="s">
        <v>35</v>
      </c>
      <c r="M7" s="11" t="s">
        <v>38</v>
      </c>
      <c r="N7" s="10" t="s">
        <v>27</v>
      </c>
      <c r="O7" s="11" t="s">
        <v>39</v>
      </c>
    </row>
    <row r="8" s="2" customFormat="1" ht="60" customHeight="1" spans="1:15">
      <c r="A8" s="10">
        <v>5</v>
      </c>
      <c r="B8" s="10" t="s">
        <v>16</v>
      </c>
      <c r="C8" s="12" t="s">
        <v>40</v>
      </c>
      <c r="D8" s="10" t="s">
        <v>18</v>
      </c>
      <c r="E8" s="13" t="s">
        <v>19</v>
      </c>
      <c r="F8" s="13" t="s">
        <v>41</v>
      </c>
      <c r="G8" s="10" t="s">
        <v>42</v>
      </c>
      <c r="H8" s="10" t="s">
        <v>43</v>
      </c>
      <c r="I8" s="11" t="s">
        <v>44</v>
      </c>
      <c r="J8" s="13">
        <v>28</v>
      </c>
      <c r="K8" s="10" t="s">
        <v>24</v>
      </c>
      <c r="L8" s="10" t="s">
        <v>41</v>
      </c>
      <c r="M8" s="11" t="s">
        <v>45</v>
      </c>
      <c r="N8" s="13" t="s">
        <v>27</v>
      </c>
      <c r="O8" s="11" t="s">
        <v>45</v>
      </c>
    </row>
    <row r="9" s="2" customFormat="1" ht="60" customHeight="1" spans="1:15">
      <c r="A9" s="10">
        <v>6</v>
      </c>
      <c r="B9" s="14" t="s">
        <v>16</v>
      </c>
      <c r="C9" s="12" t="s">
        <v>46</v>
      </c>
      <c r="D9" s="14" t="s">
        <v>18</v>
      </c>
      <c r="E9" s="14" t="s">
        <v>19</v>
      </c>
      <c r="F9" s="14" t="s">
        <v>35</v>
      </c>
      <c r="G9" s="14" t="s">
        <v>47</v>
      </c>
      <c r="H9" s="14" t="s">
        <v>48</v>
      </c>
      <c r="I9" s="12" t="s">
        <v>49</v>
      </c>
      <c r="J9" s="14">
        <v>900</v>
      </c>
      <c r="K9" s="14" t="s">
        <v>24</v>
      </c>
      <c r="L9" s="14" t="s">
        <v>50</v>
      </c>
      <c r="M9" s="12" t="s">
        <v>51</v>
      </c>
      <c r="N9" s="14" t="s">
        <v>27</v>
      </c>
      <c r="O9" s="12" t="s">
        <v>52</v>
      </c>
    </row>
    <row r="10" s="3" customFormat="1" ht="60" customHeight="1" spans="1:15">
      <c r="A10" s="15">
        <v>7</v>
      </c>
      <c r="B10" s="14" t="s">
        <v>16</v>
      </c>
      <c r="C10" s="12" t="s">
        <v>53</v>
      </c>
      <c r="D10" s="14" t="s">
        <v>18</v>
      </c>
      <c r="E10" s="14" t="s">
        <v>19</v>
      </c>
      <c r="F10" s="14" t="s">
        <v>35</v>
      </c>
      <c r="G10" s="14" t="s">
        <v>54</v>
      </c>
      <c r="H10" s="14" t="s">
        <v>48</v>
      </c>
      <c r="I10" s="12" t="s">
        <v>55</v>
      </c>
      <c r="J10" s="14">
        <v>1100</v>
      </c>
      <c r="K10" s="14" t="s">
        <v>24</v>
      </c>
      <c r="L10" s="14" t="s">
        <v>50</v>
      </c>
      <c r="M10" s="12" t="s">
        <v>56</v>
      </c>
      <c r="N10" s="14" t="s">
        <v>27</v>
      </c>
      <c r="O10" s="12" t="s">
        <v>52</v>
      </c>
    </row>
    <row r="11" s="4" customFormat="1" ht="43" customHeight="1" spans="1:15">
      <c r="A11" s="10">
        <v>8</v>
      </c>
      <c r="B11" s="10" t="s">
        <v>16</v>
      </c>
      <c r="C11" s="11" t="s">
        <v>57</v>
      </c>
      <c r="D11" s="10" t="s">
        <v>58</v>
      </c>
      <c r="E11" s="10" t="s">
        <v>19</v>
      </c>
      <c r="F11" s="10" t="s">
        <v>59</v>
      </c>
      <c r="G11" s="10" t="s">
        <v>21</v>
      </c>
      <c r="H11" s="10" t="s">
        <v>60</v>
      </c>
      <c r="I11" s="11" t="s">
        <v>61</v>
      </c>
      <c r="J11" s="10">
        <v>37.5</v>
      </c>
      <c r="K11" s="10" t="s">
        <v>24</v>
      </c>
      <c r="L11" s="10" t="s">
        <v>62</v>
      </c>
      <c r="M11" s="11" t="s">
        <v>63</v>
      </c>
      <c r="N11" s="10" t="s">
        <v>27</v>
      </c>
      <c r="O11" s="11" t="s">
        <v>64</v>
      </c>
    </row>
    <row r="12" s="4" customFormat="1" ht="43" customHeight="1" spans="1:15">
      <c r="A12" s="10">
        <v>9</v>
      </c>
      <c r="B12" s="10" t="s">
        <v>16</v>
      </c>
      <c r="C12" s="11" t="s">
        <v>65</v>
      </c>
      <c r="D12" s="10" t="s">
        <v>58</v>
      </c>
      <c r="E12" s="10" t="s">
        <v>19</v>
      </c>
      <c r="F12" s="10" t="s">
        <v>59</v>
      </c>
      <c r="G12" s="10" t="s">
        <v>21</v>
      </c>
      <c r="H12" s="10" t="s">
        <v>60</v>
      </c>
      <c r="I12" s="11" t="s">
        <v>66</v>
      </c>
      <c r="J12" s="10">
        <v>17.5</v>
      </c>
      <c r="K12" s="10" t="s">
        <v>24</v>
      </c>
      <c r="L12" s="10" t="s">
        <v>67</v>
      </c>
      <c r="M12" s="11" t="s">
        <v>68</v>
      </c>
      <c r="N12" s="10" t="s">
        <v>27</v>
      </c>
      <c r="O12" s="11" t="s">
        <v>69</v>
      </c>
    </row>
    <row r="13" s="4" customFormat="1" ht="43" customHeight="1" spans="1:15">
      <c r="A13" s="10">
        <v>10</v>
      </c>
      <c r="B13" s="10" t="s">
        <v>16</v>
      </c>
      <c r="C13" s="10" t="s">
        <v>70</v>
      </c>
      <c r="D13" s="10" t="s">
        <v>58</v>
      </c>
      <c r="E13" s="10" t="s">
        <v>19</v>
      </c>
      <c r="F13" s="10" t="s">
        <v>16</v>
      </c>
      <c r="G13" s="10" t="s">
        <v>21</v>
      </c>
      <c r="H13" s="10" t="s">
        <v>71</v>
      </c>
      <c r="I13" s="10" t="s">
        <v>72</v>
      </c>
      <c r="J13" s="10">
        <v>32.5</v>
      </c>
      <c r="K13" s="10" t="s">
        <v>24</v>
      </c>
      <c r="L13" s="10" t="s">
        <v>73</v>
      </c>
      <c r="M13" s="11" t="s">
        <v>74</v>
      </c>
      <c r="N13" s="10" t="s">
        <v>27</v>
      </c>
      <c r="O13" s="10" t="s">
        <v>74</v>
      </c>
    </row>
    <row r="14" s="2" customFormat="1" ht="43" customHeight="1" spans="1:15">
      <c r="A14" s="10">
        <v>11</v>
      </c>
      <c r="B14" s="10" t="s">
        <v>16</v>
      </c>
      <c r="C14" s="12" t="s">
        <v>75</v>
      </c>
      <c r="D14" s="10" t="s">
        <v>76</v>
      </c>
      <c r="E14" s="10" t="s">
        <v>19</v>
      </c>
      <c r="F14" s="14" t="s">
        <v>77</v>
      </c>
      <c r="G14" s="10" t="s">
        <v>78</v>
      </c>
      <c r="H14" s="10" t="s">
        <v>43</v>
      </c>
      <c r="I14" s="12" t="s">
        <v>79</v>
      </c>
      <c r="J14" s="14">
        <v>60</v>
      </c>
      <c r="K14" s="10" t="s">
        <v>24</v>
      </c>
      <c r="L14" s="10" t="s">
        <v>80</v>
      </c>
      <c r="M14" s="14" t="s">
        <v>81</v>
      </c>
      <c r="N14" s="10" t="s">
        <v>27</v>
      </c>
      <c r="O14" s="10" t="s">
        <v>82</v>
      </c>
    </row>
    <row r="15" s="3" customFormat="1" ht="43" customHeight="1" spans="1:15">
      <c r="A15" s="15">
        <v>12</v>
      </c>
      <c r="B15" s="15" t="s">
        <v>16</v>
      </c>
      <c r="C15" s="16" t="s">
        <v>83</v>
      </c>
      <c r="D15" s="15" t="s">
        <v>76</v>
      </c>
      <c r="E15" s="15" t="s">
        <v>19</v>
      </c>
      <c r="F15" s="17" t="s">
        <v>84</v>
      </c>
      <c r="G15" s="15" t="s">
        <v>78</v>
      </c>
      <c r="H15" s="10" t="s">
        <v>43</v>
      </c>
      <c r="I15" s="16" t="s">
        <v>85</v>
      </c>
      <c r="J15" s="17">
        <v>40</v>
      </c>
      <c r="K15" s="15" t="s">
        <v>24</v>
      </c>
      <c r="L15" s="15" t="s">
        <v>80</v>
      </c>
      <c r="M15" s="14" t="s">
        <v>81</v>
      </c>
      <c r="N15" s="15" t="s">
        <v>27</v>
      </c>
      <c r="O15" s="10" t="s">
        <v>82</v>
      </c>
    </row>
    <row r="16" s="2" customFormat="1" ht="43" customHeight="1" spans="1:15">
      <c r="A16" s="10">
        <v>13</v>
      </c>
      <c r="B16" s="10" t="s">
        <v>16</v>
      </c>
      <c r="C16" s="12" t="s">
        <v>86</v>
      </c>
      <c r="D16" s="10" t="s">
        <v>76</v>
      </c>
      <c r="E16" s="10" t="s">
        <v>19</v>
      </c>
      <c r="F16" s="14" t="s">
        <v>87</v>
      </c>
      <c r="G16" s="10" t="s">
        <v>78</v>
      </c>
      <c r="H16" s="10" t="s">
        <v>43</v>
      </c>
      <c r="I16" s="12" t="s">
        <v>88</v>
      </c>
      <c r="J16" s="14">
        <v>16</v>
      </c>
      <c r="K16" s="10" t="s">
        <v>24</v>
      </c>
      <c r="L16" s="10" t="s">
        <v>80</v>
      </c>
      <c r="M16" s="14" t="s">
        <v>81</v>
      </c>
      <c r="N16" s="10" t="s">
        <v>27</v>
      </c>
      <c r="O16" s="10" t="s">
        <v>82</v>
      </c>
    </row>
    <row r="17" s="2" customFormat="1" ht="43" customHeight="1" spans="1:15">
      <c r="A17" s="10">
        <v>14</v>
      </c>
      <c r="B17" s="10" t="s">
        <v>16</v>
      </c>
      <c r="C17" s="12" t="s">
        <v>89</v>
      </c>
      <c r="D17" s="10" t="s">
        <v>76</v>
      </c>
      <c r="E17" s="10" t="s">
        <v>19</v>
      </c>
      <c r="F17" s="14" t="s">
        <v>90</v>
      </c>
      <c r="G17" s="10" t="s">
        <v>78</v>
      </c>
      <c r="H17" s="10" t="s">
        <v>43</v>
      </c>
      <c r="I17" s="12" t="s">
        <v>91</v>
      </c>
      <c r="J17" s="10">
        <v>38</v>
      </c>
      <c r="K17" s="10" t="s">
        <v>24</v>
      </c>
      <c r="L17" s="10" t="s">
        <v>80</v>
      </c>
      <c r="M17" s="14" t="s">
        <v>81</v>
      </c>
      <c r="N17" s="10" t="s">
        <v>27</v>
      </c>
      <c r="O17" s="10" t="s">
        <v>82</v>
      </c>
    </row>
    <row r="18" s="2" customFormat="1" ht="43" customHeight="1" spans="1:15">
      <c r="A18" s="10">
        <v>15</v>
      </c>
      <c r="B18" s="10" t="s">
        <v>16</v>
      </c>
      <c r="C18" s="12" t="s">
        <v>92</v>
      </c>
      <c r="D18" s="10" t="s">
        <v>76</v>
      </c>
      <c r="E18" s="10" t="s">
        <v>19</v>
      </c>
      <c r="F18" s="10" t="s">
        <v>93</v>
      </c>
      <c r="G18" s="10" t="s">
        <v>42</v>
      </c>
      <c r="H18" s="10" t="s">
        <v>43</v>
      </c>
      <c r="I18" s="12" t="s">
        <v>94</v>
      </c>
      <c r="J18" s="10">
        <v>10</v>
      </c>
      <c r="K18" s="10" t="s">
        <v>24</v>
      </c>
      <c r="L18" s="10" t="s">
        <v>93</v>
      </c>
      <c r="M18" s="11" t="s">
        <v>95</v>
      </c>
      <c r="N18" s="10" t="s">
        <v>27</v>
      </c>
      <c r="O18" s="11" t="s">
        <v>96</v>
      </c>
    </row>
    <row r="19" s="2" customFormat="1" ht="43" customHeight="1" spans="1:15">
      <c r="A19" s="10">
        <v>16</v>
      </c>
      <c r="B19" s="14" t="s">
        <v>16</v>
      </c>
      <c r="C19" s="12" t="s">
        <v>97</v>
      </c>
      <c r="D19" s="10" t="s">
        <v>76</v>
      </c>
      <c r="E19" s="14" t="s">
        <v>19</v>
      </c>
      <c r="F19" s="14" t="s">
        <v>98</v>
      </c>
      <c r="G19" s="10" t="s">
        <v>42</v>
      </c>
      <c r="H19" s="10" t="s">
        <v>43</v>
      </c>
      <c r="I19" s="12" t="s">
        <v>99</v>
      </c>
      <c r="J19" s="14">
        <v>20</v>
      </c>
      <c r="K19" s="10" t="s">
        <v>24</v>
      </c>
      <c r="L19" s="14" t="s">
        <v>98</v>
      </c>
      <c r="M19" s="12" t="s">
        <v>100</v>
      </c>
      <c r="N19" s="10" t="s">
        <v>27</v>
      </c>
      <c r="O19" s="10" t="s">
        <v>82</v>
      </c>
    </row>
    <row r="20" s="2" customFormat="1" ht="43" customHeight="1" spans="1:15">
      <c r="A20" s="10">
        <v>17</v>
      </c>
      <c r="B20" s="10" t="s">
        <v>16</v>
      </c>
      <c r="C20" s="12" t="s">
        <v>101</v>
      </c>
      <c r="D20" s="10" t="s">
        <v>76</v>
      </c>
      <c r="E20" s="10" t="s">
        <v>19</v>
      </c>
      <c r="F20" s="10" t="s">
        <v>102</v>
      </c>
      <c r="G20" s="10" t="s">
        <v>42</v>
      </c>
      <c r="H20" s="10" t="s">
        <v>43</v>
      </c>
      <c r="I20" s="12" t="s">
        <v>103</v>
      </c>
      <c r="J20" s="10">
        <v>91</v>
      </c>
      <c r="K20" s="10" t="s">
        <v>24</v>
      </c>
      <c r="L20" s="10" t="s">
        <v>102</v>
      </c>
      <c r="M20" s="12" t="s">
        <v>100</v>
      </c>
      <c r="N20" s="10" t="s">
        <v>27</v>
      </c>
      <c r="O20" s="10" t="s">
        <v>82</v>
      </c>
    </row>
    <row r="21" s="2" customFormat="1" ht="43" customHeight="1" spans="1:15">
      <c r="A21" s="10">
        <v>18</v>
      </c>
      <c r="B21" s="10" t="s">
        <v>16</v>
      </c>
      <c r="C21" s="12" t="s">
        <v>104</v>
      </c>
      <c r="D21" s="10" t="s">
        <v>76</v>
      </c>
      <c r="E21" s="10" t="s">
        <v>19</v>
      </c>
      <c r="F21" s="10" t="s">
        <v>105</v>
      </c>
      <c r="G21" s="10" t="s">
        <v>42</v>
      </c>
      <c r="H21" s="10" t="s">
        <v>43</v>
      </c>
      <c r="I21" s="12" t="s">
        <v>106</v>
      </c>
      <c r="J21" s="10">
        <v>98</v>
      </c>
      <c r="K21" s="10" t="s">
        <v>24</v>
      </c>
      <c r="L21" s="10" t="s">
        <v>105</v>
      </c>
      <c r="M21" s="12" t="s">
        <v>100</v>
      </c>
      <c r="N21" s="10" t="s">
        <v>27</v>
      </c>
      <c r="O21" s="10" t="s">
        <v>82</v>
      </c>
    </row>
    <row r="22" s="2" customFormat="1" ht="43" customHeight="1" spans="1:15">
      <c r="A22" s="10">
        <v>19</v>
      </c>
      <c r="B22" s="10" t="s">
        <v>16</v>
      </c>
      <c r="C22" s="12" t="s">
        <v>107</v>
      </c>
      <c r="D22" s="10" t="s">
        <v>76</v>
      </c>
      <c r="E22" s="10" t="s">
        <v>19</v>
      </c>
      <c r="F22" s="10" t="s">
        <v>108</v>
      </c>
      <c r="G22" s="10" t="s">
        <v>42</v>
      </c>
      <c r="H22" s="10" t="s">
        <v>43</v>
      </c>
      <c r="I22" s="12" t="s">
        <v>109</v>
      </c>
      <c r="J22" s="14">
        <v>86.72</v>
      </c>
      <c r="K22" s="10" t="s">
        <v>24</v>
      </c>
      <c r="L22" s="10" t="s">
        <v>108</v>
      </c>
      <c r="M22" s="12" t="s">
        <v>100</v>
      </c>
      <c r="N22" s="10" t="s">
        <v>27</v>
      </c>
      <c r="O22" s="10" t="s">
        <v>82</v>
      </c>
    </row>
    <row r="23" s="2" customFormat="1" ht="43" customHeight="1" spans="1:15">
      <c r="A23" s="10">
        <v>20</v>
      </c>
      <c r="B23" s="10" t="s">
        <v>16</v>
      </c>
      <c r="C23" s="12" t="s">
        <v>110</v>
      </c>
      <c r="D23" s="10" t="s">
        <v>76</v>
      </c>
      <c r="E23" s="10" t="s">
        <v>19</v>
      </c>
      <c r="F23" s="10" t="s">
        <v>111</v>
      </c>
      <c r="G23" s="10" t="s">
        <v>42</v>
      </c>
      <c r="H23" s="10" t="s">
        <v>43</v>
      </c>
      <c r="I23" s="12" t="s">
        <v>112</v>
      </c>
      <c r="J23" s="14">
        <v>55</v>
      </c>
      <c r="K23" s="10" t="s">
        <v>24</v>
      </c>
      <c r="L23" s="10" t="s">
        <v>111</v>
      </c>
      <c r="M23" s="12" t="s">
        <v>100</v>
      </c>
      <c r="N23" s="10" t="s">
        <v>27</v>
      </c>
      <c r="O23" s="10" t="s">
        <v>82</v>
      </c>
    </row>
    <row r="24" s="2" customFormat="1" ht="43" customHeight="1" spans="1:15">
      <c r="A24" s="10">
        <v>21</v>
      </c>
      <c r="B24" s="10" t="s">
        <v>16</v>
      </c>
      <c r="C24" s="12" t="s">
        <v>113</v>
      </c>
      <c r="D24" s="10" t="s">
        <v>76</v>
      </c>
      <c r="E24" s="10" t="s">
        <v>19</v>
      </c>
      <c r="F24" s="10" t="s">
        <v>111</v>
      </c>
      <c r="G24" s="10" t="s">
        <v>42</v>
      </c>
      <c r="H24" s="10" t="s">
        <v>43</v>
      </c>
      <c r="I24" s="12" t="s">
        <v>114</v>
      </c>
      <c r="J24" s="14">
        <v>120.02</v>
      </c>
      <c r="K24" s="10" t="s">
        <v>24</v>
      </c>
      <c r="L24" s="10" t="s">
        <v>111</v>
      </c>
      <c r="M24" s="11" t="s">
        <v>115</v>
      </c>
      <c r="N24" s="10" t="s">
        <v>27</v>
      </c>
      <c r="O24" s="11" t="s">
        <v>116</v>
      </c>
    </row>
    <row r="25" s="2" customFormat="1" ht="43" customHeight="1" spans="1:15">
      <c r="A25" s="10">
        <v>22</v>
      </c>
      <c r="B25" s="10" t="s">
        <v>16</v>
      </c>
      <c r="C25" s="12" t="s">
        <v>117</v>
      </c>
      <c r="D25" s="10" t="s">
        <v>76</v>
      </c>
      <c r="E25" s="10" t="s">
        <v>19</v>
      </c>
      <c r="F25" s="10" t="s">
        <v>41</v>
      </c>
      <c r="G25" s="10" t="s">
        <v>42</v>
      </c>
      <c r="H25" s="10" t="s">
        <v>43</v>
      </c>
      <c r="I25" s="12" t="s">
        <v>118</v>
      </c>
      <c r="J25" s="14">
        <v>114</v>
      </c>
      <c r="K25" s="10" t="s">
        <v>24</v>
      </c>
      <c r="L25" s="10" t="s">
        <v>41</v>
      </c>
      <c r="M25" s="12" t="s">
        <v>119</v>
      </c>
      <c r="N25" s="10" t="s">
        <v>27</v>
      </c>
      <c r="O25" s="12" t="s">
        <v>119</v>
      </c>
    </row>
    <row r="26" s="2" customFormat="1" ht="43" customHeight="1" spans="1:15">
      <c r="A26" s="10">
        <v>23</v>
      </c>
      <c r="B26" s="10" t="s">
        <v>16</v>
      </c>
      <c r="C26" s="12" t="s">
        <v>120</v>
      </c>
      <c r="D26" s="10" t="s">
        <v>76</v>
      </c>
      <c r="E26" s="10" t="s">
        <v>19</v>
      </c>
      <c r="F26" s="10" t="s">
        <v>41</v>
      </c>
      <c r="G26" s="10" t="s">
        <v>42</v>
      </c>
      <c r="H26" s="10" t="s">
        <v>43</v>
      </c>
      <c r="I26" s="12" t="s">
        <v>121</v>
      </c>
      <c r="J26" s="14">
        <v>101</v>
      </c>
      <c r="K26" s="10" t="s">
        <v>24</v>
      </c>
      <c r="L26" s="10" t="s">
        <v>41</v>
      </c>
      <c r="M26" s="11" t="s">
        <v>122</v>
      </c>
      <c r="N26" s="10" t="s">
        <v>27</v>
      </c>
      <c r="O26" s="11" t="s">
        <v>116</v>
      </c>
    </row>
    <row r="27" s="2" customFormat="1" ht="43" customHeight="1" spans="1:15">
      <c r="A27" s="10">
        <v>24</v>
      </c>
      <c r="B27" s="10" t="s">
        <v>16</v>
      </c>
      <c r="C27" s="11" t="s">
        <v>123</v>
      </c>
      <c r="D27" s="10" t="s">
        <v>76</v>
      </c>
      <c r="E27" s="10" t="s">
        <v>19</v>
      </c>
      <c r="F27" s="10" t="s">
        <v>124</v>
      </c>
      <c r="G27" s="10" t="s">
        <v>21</v>
      </c>
      <c r="H27" s="10" t="s">
        <v>36</v>
      </c>
      <c r="I27" s="11" t="s">
        <v>125</v>
      </c>
      <c r="J27" s="10">
        <v>18</v>
      </c>
      <c r="K27" s="10" t="s">
        <v>24</v>
      </c>
      <c r="L27" s="10" t="s">
        <v>124</v>
      </c>
      <c r="M27" s="11" t="s">
        <v>126</v>
      </c>
      <c r="N27" s="10" t="s">
        <v>27</v>
      </c>
      <c r="O27" s="11" t="s">
        <v>127</v>
      </c>
    </row>
    <row r="28" s="2" customFormat="1" ht="43" customHeight="1" spans="1:15">
      <c r="A28" s="10">
        <v>25</v>
      </c>
      <c r="B28" s="10" t="s">
        <v>16</v>
      </c>
      <c r="C28" s="11" t="s">
        <v>128</v>
      </c>
      <c r="D28" s="10" t="s">
        <v>76</v>
      </c>
      <c r="E28" s="10" t="s">
        <v>19</v>
      </c>
      <c r="F28" s="10" t="s">
        <v>129</v>
      </c>
      <c r="G28" s="10" t="s">
        <v>21</v>
      </c>
      <c r="H28" s="10" t="s">
        <v>36</v>
      </c>
      <c r="I28" s="11" t="s">
        <v>130</v>
      </c>
      <c r="J28" s="10">
        <v>16</v>
      </c>
      <c r="K28" s="10" t="s">
        <v>24</v>
      </c>
      <c r="L28" s="10" t="s">
        <v>129</v>
      </c>
      <c r="M28" s="11" t="s">
        <v>126</v>
      </c>
      <c r="N28" s="10" t="s">
        <v>27</v>
      </c>
      <c r="O28" s="11" t="s">
        <v>127</v>
      </c>
    </row>
    <row r="29" s="2" customFormat="1" ht="43" customHeight="1" spans="1:15">
      <c r="A29" s="10">
        <v>26</v>
      </c>
      <c r="B29" s="10" t="s">
        <v>16</v>
      </c>
      <c r="C29" s="11" t="s">
        <v>131</v>
      </c>
      <c r="D29" s="10" t="s">
        <v>76</v>
      </c>
      <c r="E29" s="10" t="s">
        <v>19</v>
      </c>
      <c r="F29" s="10" t="s">
        <v>132</v>
      </c>
      <c r="G29" s="10" t="s">
        <v>21</v>
      </c>
      <c r="H29" s="10" t="s">
        <v>36</v>
      </c>
      <c r="I29" s="11" t="s">
        <v>133</v>
      </c>
      <c r="J29" s="10">
        <v>12</v>
      </c>
      <c r="K29" s="10" t="s">
        <v>24</v>
      </c>
      <c r="L29" s="10" t="s">
        <v>132</v>
      </c>
      <c r="M29" s="11" t="s">
        <v>126</v>
      </c>
      <c r="N29" s="10" t="s">
        <v>27</v>
      </c>
      <c r="O29" s="11" t="s">
        <v>127</v>
      </c>
    </row>
    <row r="30" s="2" customFormat="1" ht="43" customHeight="1" spans="1:15">
      <c r="A30" s="10">
        <v>27</v>
      </c>
      <c r="B30" s="10" t="s">
        <v>16</v>
      </c>
      <c r="C30" s="11" t="s">
        <v>134</v>
      </c>
      <c r="D30" s="10" t="s">
        <v>76</v>
      </c>
      <c r="E30" s="10" t="s">
        <v>19</v>
      </c>
      <c r="F30" s="10" t="s">
        <v>20</v>
      </c>
      <c r="G30" s="10" t="s">
        <v>21</v>
      </c>
      <c r="H30" s="10" t="s">
        <v>22</v>
      </c>
      <c r="I30" s="11" t="s">
        <v>135</v>
      </c>
      <c r="J30" s="10">
        <v>123.93</v>
      </c>
      <c r="K30" s="10" t="s">
        <v>24</v>
      </c>
      <c r="L30" s="10" t="s">
        <v>136</v>
      </c>
      <c r="M30" s="11" t="s">
        <v>137</v>
      </c>
      <c r="N30" s="10" t="s">
        <v>27</v>
      </c>
      <c r="O30" s="11" t="s">
        <v>138</v>
      </c>
    </row>
    <row r="31" s="2" customFormat="1" ht="43" customHeight="1" spans="1:15">
      <c r="A31" s="10">
        <v>28</v>
      </c>
      <c r="B31" s="10" t="s">
        <v>16</v>
      </c>
      <c r="C31" s="12" t="s">
        <v>139</v>
      </c>
      <c r="D31" s="10" t="s">
        <v>76</v>
      </c>
      <c r="E31" s="10" t="s">
        <v>19</v>
      </c>
      <c r="F31" s="14" t="s">
        <v>140</v>
      </c>
      <c r="G31" s="10" t="s">
        <v>21</v>
      </c>
      <c r="H31" s="10" t="s">
        <v>22</v>
      </c>
      <c r="I31" s="12" t="s">
        <v>141</v>
      </c>
      <c r="J31" s="14">
        <v>120</v>
      </c>
      <c r="K31" s="10" t="s">
        <v>24</v>
      </c>
      <c r="L31" s="10" t="s">
        <v>140</v>
      </c>
      <c r="M31" s="11" t="s">
        <v>142</v>
      </c>
      <c r="N31" s="10" t="s">
        <v>27</v>
      </c>
      <c r="O31" s="10" t="s">
        <v>143</v>
      </c>
    </row>
    <row r="32" s="2" customFormat="1" ht="43" customHeight="1" spans="1:15">
      <c r="A32" s="10">
        <v>29</v>
      </c>
      <c r="B32" s="10" t="s">
        <v>16</v>
      </c>
      <c r="C32" s="12" t="s">
        <v>144</v>
      </c>
      <c r="D32" s="10" t="s">
        <v>76</v>
      </c>
      <c r="E32" s="10" t="s">
        <v>19</v>
      </c>
      <c r="F32" s="14" t="s">
        <v>140</v>
      </c>
      <c r="G32" s="10" t="s">
        <v>21</v>
      </c>
      <c r="H32" s="10" t="s">
        <v>22</v>
      </c>
      <c r="I32" s="14" t="s">
        <v>145</v>
      </c>
      <c r="J32" s="14">
        <v>100</v>
      </c>
      <c r="K32" s="10" t="s">
        <v>24</v>
      </c>
      <c r="L32" s="10" t="s">
        <v>140</v>
      </c>
      <c r="M32" s="11" t="s">
        <v>146</v>
      </c>
      <c r="N32" s="10" t="s">
        <v>27</v>
      </c>
      <c r="O32" s="10" t="s">
        <v>143</v>
      </c>
    </row>
    <row r="33" ht="43" customHeight="1" spans="1:15">
      <c r="A33" s="18"/>
      <c r="B33" s="18"/>
      <c r="C33" s="18"/>
      <c r="D33" s="18"/>
      <c r="E33" s="18"/>
      <c r="F33" s="18"/>
      <c r="G33" s="18"/>
      <c r="H33" s="18"/>
      <c r="I33" s="23"/>
      <c r="J33" s="18">
        <f>SUM(J4:J32)</f>
        <v>3967.17</v>
      </c>
      <c r="K33" s="18"/>
      <c r="L33" s="18"/>
      <c r="M33" s="23"/>
      <c r="N33" s="18"/>
      <c r="O33" s="18"/>
    </row>
  </sheetData>
  <autoFilter ref="A3:O33">
    <extLst/>
  </autoFilter>
  <mergeCells count="1">
    <mergeCell ref="A1:O1"/>
  </mergeCells>
  <dataValidations count="1">
    <dataValidation type="list" allowBlank="1" showInputMessage="1" showErrorMessage="1" sqref="K9 K10 K13 JF19 TB19 ACX19 AMT19 AWP19 BGL19 BQH19 CAD19 CJZ19 CTV19 DDR19 DNN19 DXJ19 EHF19 ERB19 FAX19 FKT19 FUP19 GEL19 GOH19 GYD19 HHZ19 HRV19 IBR19 ILN19 IVJ19 JFF19 JPB19 JYX19 KIT19 KSP19 LCL19 LMH19 LWD19 MFZ19 MPV19 MZR19 NJN19 NTJ19 ODF19 ONB19 OWX19 PGT19 PQP19 QAL19 QKH19 QUD19 RDZ19 RNV19 RXR19 SHN19 SRJ19 TBF19 TLB19 TUX19 UET19 UOP19 UYL19 VIH19 VSD19 WBZ19 WLV19 WVR19 K4:K8 K11:K12 K14:K32">
      <formula1>#REF!</formula1>
    </dataValidation>
  </dataValidations>
  <printOptions horizontalCentered="1"/>
  <pageMargins left="0.236111111111111" right="0.196527777777778" top="0.196527777777778" bottom="0.196527777777778" header="0.196527777777778" footer="0.275"/>
  <pageSetup paperSize="9" scale="6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高新区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ghc</dc:creator>
  <cp:lastModifiedBy>等瞪</cp:lastModifiedBy>
  <dcterms:created xsi:type="dcterms:W3CDTF">2018-09-07T09:24:00Z</dcterms:created>
  <cp:lastPrinted>2020-12-21T08:21:00Z</cp:lastPrinted>
  <dcterms:modified xsi:type="dcterms:W3CDTF">2021-09-26T03:28:29Z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8152C73C7EF94C5E9AEF4B5544AFA50D</vt:lpwstr>
  </property>
</Properties>
</file>